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O:\1PERSONNEL\1GOVERNORS\Sept 23 - 24\March 24 Spring 2\"/>
    </mc:Choice>
  </mc:AlternateContent>
  <xr:revisionPtr revIDLastSave="0" documentId="8_{984D4B46-2323-44B0-A480-85245ABF0DD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L7" i="1" l="1"/>
  <c r="L8" i="1"/>
  <c r="L9" i="1"/>
  <c r="L10" i="1"/>
  <c r="L11" i="1"/>
  <c r="L12" i="1"/>
  <c r="L13" i="1"/>
  <c r="L14" i="1"/>
  <c r="L15" i="1"/>
  <c r="L16" i="1"/>
  <c r="J6" i="1" l="1"/>
  <c r="L6" i="1" s="1"/>
  <c r="J5" i="1"/>
  <c r="L5" i="1" s="1"/>
  <c r="G17" i="1" l="1"/>
  <c r="E17" i="1"/>
  <c r="J17" i="1" l="1"/>
  <c r="L17" i="1" s="1"/>
</calcChain>
</file>

<file path=xl/sharedStrings.xml><?xml version="1.0" encoding="utf-8"?>
<sst xmlns="http://schemas.openxmlformats.org/spreadsheetml/2006/main" count="46" uniqueCount="34">
  <si>
    <t>SELF INSURE COSTS v SICKNESS ABSENCE COVER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</si>
  <si>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</si>
  <si>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</si>
  <si>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</si>
  <si>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</si>
  <si>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</si>
  <si>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</si>
  <si>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</si>
  <si>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</si>
  <si>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</si>
  <si>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</si>
  <si>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</si>
  <si>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</si>
  <si>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</si>
  <si>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COSTS</t>
  </si>
  <si>
    <t>Details</t>
  </si>
  <si>
    <t>Credit/Debit</t>
  </si>
  <si>
    <t>Premium</t>
  </si>
  <si>
    <t>Proft/Loss</t>
  </si>
  <si>
    <t>Annual Profit or Loss</t>
  </si>
  <si>
    <t>incl on-costs</t>
  </si>
  <si>
    <t>Absent</t>
  </si>
  <si>
    <t>Cover</t>
  </si>
  <si>
    <t>Sickness Absence Insurance Income</t>
  </si>
  <si>
    <t>Income</t>
  </si>
  <si>
    <t>Self Insure - Staffing Cover Costs</t>
  </si>
  <si>
    <t>Hrs/dys</t>
  </si>
  <si>
    <t>Teachers</t>
  </si>
  <si>
    <t>£190 pd</t>
  </si>
  <si>
    <t>after 3 days</t>
  </si>
  <si>
    <t>Support</t>
  </si>
  <si>
    <t>£90 pd</t>
  </si>
  <si>
    <t>*Based on quote from Education Mutual - November 2021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</si>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</sst>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42" fontId="3" fillId="0" borderId="1" xfId="0" applyNumberFormat="1" applyFont="1" applyBorder="1"/>
    <xf numFmtId="42" fontId="2" fillId="0" borderId="1" xfId="0" applyNumberFormat="1" applyFont="1" applyBorder="1"/>
    <xf numFmtId="0" fontId="3" fillId="3" borderId="1" xfId="0" applyFont="1" applyFill="1" applyBorder="1"/>
    <xf numFmtId="0" fontId="2" fillId="3" borderId="1" xfId="0" applyFont="1" applyFill="1" applyBorder="1"/>
    <xf numFmtId="42" fontId="5" fillId="0" borderId="1" xfId="0" applyNumberFormat="1" applyFont="1" applyBorder="1"/>
    <xf numFmtId="42" fontId="6" fillId="0" borderId="1" xfId="0" applyNumberFormat="1" applyFont="1" applyBorder="1"/>
    <xf numFmtId="42" fontId="7" fillId="0" borderId="1" xfId="0" applyNumberFormat="1" applyFont="1" applyBorder="1"/>
    <xf numFmtId="42" fontId="8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Layout" zoomScaleNormal="100" workbookViewId="0">
      <selection activeCell="C16" sqref="C16"/>
    </sheetView>
  </sheetViews>
  <sheetFormatPr defaultRowHeight="15" x14ac:dyDescent="0.25"/>
  <cols>
    <col min="1" max="1" width="12.28515625" customWidth="1"/>
    <col min="2" max="2" width="8.5703125" customWidth="1"/>
    <col min="3" max="3" width="11.5703125" customWidth="1"/>
    <col min="4" max="4" width="7.85546875" customWidth="1"/>
    <col min="5" max="5" width="14.42578125" customWidth="1"/>
    <col min="6" max="6" width="2.140625" customWidth="1"/>
    <col min="7" max="7" width="13.7109375" customWidth="1"/>
    <col min="8" max="8" width="19.42578125" customWidth="1"/>
    <col min="9" max="9" width="2.28515625" customWidth="1"/>
    <col min="10" max="10" width="14.5703125" customWidth="1"/>
    <col min="11" max="11" width="9.85546875" bestFit="1" customWidth="1"/>
    <col min="12" max="12" width="13.42578125" customWidth="1"/>
  </cols>
  <sheetData>
    <row r="1" spans="1:12" ht="31.5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30" customHeight="1" x14ac:dyDescent="0.25">
      <c r="A3" s="18" t="s">
        <v>25</v>
      </c>
      <c r="B3" s="18"/>
      <c r="C3" s="18"/>
      <c r="D3" s="18"/>
      <c r="E3" s="18"/>
      <c r="F3" s="6"/>
      <c r="G3" s="18" t="s">
        <v>23</v>
      </c>
      <c r="H3" s="18"/>
      <c r="I3" s="7"/>
      <c r="J3" s="18" t="s">
        <v>19</v>
      </c>
      <c r="K3" s="18"/>
      <c r="L3" s="18"/>
    </row>
    <row r="4" spans="1:12" ht="30" customHeight="1" x14ac:dyDescent="0.25">
      <c r="A4" s="2" t="s">
        <v>1</v>
      </c>
      <c r="B4" s="2" t="s">
        <v>21</v>
      </c>
      <c r="C4" s="2" t="s">
        <v>22</v>
      </c>
      <c r="D4" s="2" t="s">
        <v>26</v>
      </c>
      <c r="E4" s="2" t="s">
        <v>20</v>
      </c>
      <c r="F4" s="6"/>
      <c r="G4" s="2" t="s">
        <v>24</v>
      </c>
      <c r="H4" s="2" t="s">
        <v>15</v>
      </c>
      <c r="I4" s="7"/>
      <c r="J4" s="2" t="s">
        <v>16</v>
      </c>
      <c r="K4" s="2" t="s">
        <v>17</v>
      </c>
      <c r="L4" s="2" t="s">
        <v>18</v>
      </c>
    </row>
    <row r="5" spans="1:12" ht="30" customHeight="1" x14ac:dyDescent="0.25">
      <c r="A5" s="3" t="s">
        <v>2</v>
      </c>
      <c r="B5" s="12" t="s">
        <v>33</v>
      </c>
      <c r="C5" s="12"/>
      <c r="D5" s="17"/>
      <c r="E5" s="4"/>
      <c r="F5" s="6"/>
      <c r="G5" s="4"/>
      <c r="H5" s="12"/>
      <c r="I5" s="6"/>
      <c r="J5" s="10">
        <f>SUM(G5-E5)</f>
        <v>0</v>
      </c>
      <c r="K5" s="9">
        <v>592.84</v>
      </c>
      <c r="L5" s="11">
        <f t="shared" ref="L5:L16" si="0">SUM(J5-K5)</f>
        <v>-592.84</v>
      </c>
    </row>
    <row r="6" spans="1:12" ht="30" customHeight="1" x14ac:dyDescent="0.25">
      <c r="A6" s="3" t="s">
        <v>3</v>
      </c>
      <c r="B6" s="12" t="s">
        <v>33</v>
      </c>
      <c r="C6" s="12"/>
      <c r="D6" s="3"/>
      <c r="E6" s="4"/>
      <c r="F6" s="6"/>
      <c r="G6" s="4"/>
      <c r="H6" s="3"/>
      <c r="I6" s="6"/>
      <c r="J6" s="9">
        <f>SUM(G6-E6)</f>
        <v>0</v>
      </c>
      <c r="K6" s="9">
        <v>593</v>
      </c>
      <c r="L6" s="11">
        <f t="shared" si="0"/>
        <v>-593</v>
      </c>
    </row>
    <row r="7" spans="1:12" ht="30" customHeight="1" x14ac:dyDescent="0.25">
      <c r="A7" s="3" t="s">
        <v>4</v>
      </c>
      <c r="B7" s="12" t="s">
        <v>33</v>
      </c>
      <c r="C7" s="3"/>
      <c r="D7" s="3"/>
      <c r="E7" s="4"/>
      <c r="F7" s="6"/>
      <c r="G7" s="4"/>
      <c r="H7" s="3"/>
      <c r="I7" s="6"/>
      <c r="J7" s="9">
        <f t="shared" ref="J7:J16" si="1">SUM(G7-E7)</f>
        <v>0</v>
      </c>
      <c r="K7" s="9">
        <v>593</v>
      </c>
      <c r="L7" s="11">
        <f t="shared" si="0"/>
        <v>-593</v>
      </c>
    </row>
    <row r="8" spans="1:12" ht="30" customHeight="1" x14ac:dyDescent="0.25">
      <c r="A8" s="3" t="s">
        <v>5</v>
      </c>
      <c r="B8" s="12" t="s">
        <v>33</v>
      </c>
      <c r="C8" s="3"/>
      <c r="D8" s="3"/>
      <c r="E8" s="4"/>
      <c r="F8" s="6"/>
      <c r="G8" s="4"/>
      <c r="H8" s="3"/>
      <c r="I8" s="6"/>
      <c r="J8" s="9">
        <f t="shared" si="1"/>
        <v>0</v>
      </c>
      <c r="K8" s="9">
        <v>593</v>
      </c>
      <c r="L8" s="11">
        <f t="shared" si="0"/>
        <v>-593</v>
      </c>
    </row>
    <row r="9" spans="1:12" ht="30" customHeight="1" x14ac:dyDescent="0.25">
      <c r="A9" s="3" t="s">
        <v>6</v>
      </c>
      <c r="B9" s="12" t="s">
        <v>33</v>
      </c>
      <c r="C9" s="3"/>
      <c r="D9" s="3"/>
      <c r="E9" s="4"/>
      <c r="F9" s="6"/>
      <c r="G9" s="4"/>
      <c r="H9" s="3"/>
      <c r="I9" s="6"/>
      <c r="J9" s="9">
        <f t="shared" si="1"/>
        <v>0</v>
      </c>
      <c r="K9" s="9">
        <v>593</v>
      </c>
      <c r="L9" s="11">
        <f t="shared" si="0"/>
        <v>-593</v>
      </c>
    </row>
    <row r="10" spans="1:12" ht="30" customHeight="1" x14ac:dyDescent="0.25">
      <c r="A10" s="3" t="s">
        <v>7</v>
      </c>
      <c r="B10" s="12" t="s">
        <v>33</v>
      </c>
      <c r="C10" s="16"/>
      <c r="D10" s="3"/>
      <c r="E10" s="4"/>
      <c r="F10" s="6"/>
      <c r="G10" s="4"/>
      <c r="H10" s="3"/>
      <c r="I10" s="6"/>
      <c r="J10" s="9">
        <f t="shared" si="1"/>
        <v>0</v>
      </c>
      <c r="K10" s="9">
        <v>593</v>
      </c>
      <c r="L10" s="11">
        <f t="shared" si="0"/>
        <v>-593</v>
      </c>
    </row>
    <row r="11" spans="1:12" ht="30" customHeight="1" x14ac:dyDescent="0.25">
      <c r="A11" s="3" t="s">
        <v>8</v>
      </c>
      <c r="B11" s="12" t="s">
        <v>33</v>
      </c>
      <c r="C11" s="16"/>
      <c r="D11" s="3"/>
      <c r="E11" s="4"/>
      <c r="F11" s="6"/>
      <c r="G11" s="4"/>
      <c r="H11" s="3"/>
      <c r="I11" s="6"/>
      <c r="J11" s="9">
        <f t="shared" si="1"/>
        <v>0</v>
      </c>
      <c r="K11" s="9">
        <v>593</v>
      </c>
      <c r="L11" s="11">
        <f t="shared" si="0"/>
        <v>-593</v>
      </c>
    </row>
    <row r="12" spans="1:12" ht="30" customHeight="1" x14ac:dyDescent="0.25">
      <c r="A12" s="3" t="s">
        <v>9</v>
      </c>
      <c r="B12" s="3" t="s">
        <v>33</v>
      </c>
      <c r="C12" s="16"/>
      <c r="D12" s="3"/>
      <c r="E12" s="4"/>
      <c r="F12" s="6"/>
      <c r="G12" s="4"/>
      <c r="H12" s="3"/>
      <c r="I12" s="6"/>
      <c r="J12" s="9">
        <f t="shared" si="1"/>
        <v>0</v>
      </c>
      <c r="K12" s="9">
        <v>593</v>
      </c>
      <c r="L12" s="11">
        <f t="shared" si="0"/>
        <v>-593</v>
      </c>
    </row>
    <row r="13" spans="1:12" ht="30" customHeight="1" x14ac:dyDescent="0.25">
      <c r="A13" s="3" t="s">
        <v>10</v>
      </c>
      <c r="B13" s="3" t="s">
        <v>33</v>
      </c>
      <c r="C13" s="16"/>
      <c r="D13" s="3"/>
      <c r="E13" s="4"/>
      <c r="F13" s="6"/>
      <c r="G13" s="4"/>
      <c r="H13" s="3"/>
      <c r="I13" s="6"/>
      <c r="J13" s="9">
        <f t="shared" si="1"/>
        <v>0</v>
      </c>
      <c r="K13" s="9">
        <v>593</v>
      </c>
      <c r="L13" s="11">
        <f t="shared" si="0"/>
        <v>-593</v>
      </c>
    </row>
    <row r="14" spans="1:12" ht="30" customHeight="1" x14ac:dyDescent="0.25">
      <c r="A14" s="3" t="s">
        <v>11</v>
      </c>
      <c r="B14" s="3" t="s">
        <v>33</v>
      </c>
      <c r="C14" s="3"/>
      <c r="D14" s="3"/>
      <c r="E14" s="4"/>
      <c r="F14" s="6"/>
      <c r="G14" s="4"/>
      <c r="H14" s="3"/>
      <c r="I14" s="6"/>
      <c r="J14" s="9">
        <f t="shared" si="1"/>
        <v>0</v>
      </c>
      <c r="K14" s="9">
        <v>593</v>
      </c>
      <c r="L14" s="11">
        <f t="shared" si="0"/>
        <v>-593</v>
      </c>
    </row>
    <row r="15" spans="1:12" ht="30" customHeight="1" x14ac:dyDescent="0.25">
      <c r="A15" s="3" t="s">
        <v>12</v>
      </c>
      <c r="B15" s="3" t="s">
        <v>33</v>
      </c>
      <c r="C15" s="12"/>
      <c r="D15" s="3"/>
      <c r="E15" s="4"/>
      <c r="F15" s="6"/>
      <c r="G15" s="4"/>
      <c r="H15" s="3"/>
      <c r="I15" s="6"/>
      <c r="J15" s="9">
        <f t="shared" si="1"/>
        <v>0</v>
      </c>
      <c r="K15" s="9">
        <v>593</v>
      </c>
      <c r="L15" s="11">
        <f t="shared" si="0"/>
        <v>-593</v>
      </c>
    </row>
    <row r="16" spans="1:12" ht="30" customHeight="1" x14ac:dyDescent="0.25">
      <c r="A16" s="3" t="s">
        <v>13</v>
      </c>
      <c r="B16" s="3" t="s">
        <v>33</v>
      </c>
      <c r="C16" s="3"/>
      <c r="D16" s="3"/>
      <c r="E16" s="4"/>
      <c r="F16" s="6"/>
      <c r="G16" s="4"/>
      <c r="H16" s="3"/>
      <c r="I16" s="6"/>
      <c r="J16" s="9">
        <f t="shared" si="1"/>
        <v>0</v>
      </c>
      <c r="K16" s="9">
        <v>593</v>
      </c>
      <c r="L16" s="11">
        <f t="shared" si="0"/>
        <v>-593</v>
      </c>
    </row>
    <row r="17" spans="1:12" ht="30" customHeight="1" x14ac:dyDescent="0.25">
      <c r="A17" s="2" t="s">
        <v>14</v>
      </c>
      <c r="B17" s="2"/>
      <c r="C17" s="2"/>
      <c r="D17" s="2"/>
      <c r="E17" s="5">
        <f>SUM(E5:E16)</f>
        <v>0</v>
      </c>
      <c r="F17" s="7"/>
      <c r="G17" s="5">
        <f>SUM(G5:G16)</f>
        <v>0</v>
      </c>
      <c r="H17" s="2"/>
      <c r="I17" s="7"/>
      <c r="J17" s="5">
        <f>SUM(G17-E17)</f>
        <v>0</v>
      </c>
      <c r="K17" s="8">
        <v>7114.12</v>
      </c>
      <c r="L17" s="11">
        <f>SUM(J17-K17)</f>
        <v>-7114.12</v>
      </c>
    </row>
    <row r="18" spans="1:12" ht="15.75" x14ac:dyDescent="0.25">
      <c r="A18" s="13" t="s">
        <v>32</v>
      </c>
    </row>
    <row r="20" spans="1:12" ht="15.75" x14ac:dyDescent="0.25">
      <c r="A20" s="14" t="s">
        <v>27</v>
      </c>
      <c r="B20" t="s">
        <v>28</v>
      </c>
      <c r="C20" t="s">
        <v>29</v>
      </c>
    </row>
    <row r="21" spans="1:12" x14ac:dyDescent="0.25">
      <c r="A21" s="15" t="s">
        <v>30</v>
      </c>
      <c r="B21" s="15" t="s">
        <v>31</v>
      </c>
      <c r="C21" s="15" t="s">
        <v>29</v>
      </c>
      <c r="D21" s="1"/>
    </row>
  </sheetData>
  <mergeCells count="4">
    <mergeCell ref="G3:H3"/>
    <mergeCell ref="A3:E3"/>
    <mergeCell ref="J3:L3"/>
    <mergeCell ref="A1:L1"/>
  </mergeCells>
  <pageMargins left="0.7" right="0.7" top="0.75" bottom="0.75" header="0.3" footer="0.3"/>
  <pageSetup paperSize="9" orientation="landscape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hlsouth</dc:creator>
  <cp:lastModifiedBy>Jennifer Macdonald</cp:lastModifiedBy>
  <cp:lastPrinted>2022-03-10T14:31:23Z</cp:lastPrinted>
  <dcterms:created xsi:type="dcterms:W3CDTF">2019-05-23T13:04:39Z</dcterms:created>
  <dcterms:modified xsi:type="dcterms:W3CDTF">2024-03-13T15:32:08Z</dcterms:modified>
</cp:coreProperties>
</file>